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6D060251-095D-4B0E-8488-1DBACD0A805C}" xr6:coauthVersionLast="47" xr6:coauthVersionMax="47" xr10:uidLastSave="{00000000-0000-0000-0000-000000000000}"/>
  <bookViews>
    <workbookView xWindow="-108" yWindow="-108" windowWidth="23256" windowHeight="12576" tabRatio="943"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<sst xmlns="http://schemas.openxmlformats.org/spreadsheetml/2006/main" count="448" uniqueCount="306">
  <si>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</si>
  <si>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</si>
  <si>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</si>
  <si>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</si>
  <si>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</si>
  <si>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</si>
  <si>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</si>
  <si>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</si>
  <si>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</si>
  <si>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</si>
  <si>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</si>
  <si>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</si>
  <si>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</si>
  <si>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</si>
  <si>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</si>
  <si>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</si>
  <si>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</si>
  <si>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</si>
  <si>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</si>
  <si>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</si>
  <si>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</si>
  <si>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</si>
  <si>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</si>
  <si>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</si>
  <si>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</si>
  <si>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</si>
  <si>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</si>
  <si>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</si>
  <si>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</si>
  <si>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</si>
  <si>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</si>
  <si>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</si>
  <si>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</si>
  <si>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</si>
  <si>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</si>
  <si>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</si>
  <si>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</si>
  <si>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</si>
  <si>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</si>
  <si>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</si>
  <si>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</si>
  <si>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</si>
  <si>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</si>
  <si>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</si>
  <si>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</si>
  <si>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</si>
  <si>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</si>
  <si>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</si>
  <si>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</si>
  <si>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</si>
  <si>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</si>
  <si>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</si>
  <si>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</si>
  <si>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</si>
  <si>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</si>
  <si>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</si>
  <si>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</si>
  <si>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</si>
  <si>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</si>
  <si>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</si>
  <si>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</si>
  <si>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</si>
  <si>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</si>
  <si>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</si>
  <si>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</si>
  <si>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</si>
  <si>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</si>
  <si>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</si>
  <si>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</si>
  <si>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</si>
  <si>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</si>
  <si>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</si>
  <si>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</si>
  <si>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</si>
  <si>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</si>
  <si>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</si>
  <si>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</si>
  <si>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</si>
  <si>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</si>
  <si>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</si>
  <si>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</si>
  <si>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</si>
  <si>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</si>
  <si>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</si>
  <si>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</si>
  <si>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</si>
  <si>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</si>
  <si>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</si>
  <si>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</si>
  <si>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</si>
  <si>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</si>
  <si>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</si>
  <si>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</si>
  <si>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</si>
  <si>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</si>
  <si>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</si>
  <si>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</si>
  <si>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</si>
  <si>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</si>
  <si>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</si>
  <si>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</si>
  <si>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</si>
  <si>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</si>
  <si>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</si>
  <si>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</si>
  <si>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</si>
  <si>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</si>
  <si>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</si>
  <si>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</si>
  <si>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</si>
  <si>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</si>
  <si>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</si>
  <si>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</si>
  <si>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</si>
  <si>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</si>
  <si>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</si>
  <si>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</si>
  <si>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</si>
  <si>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</si>
  <si>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</si>
  <si>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</si>
  <si>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</si>
  <si>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</si>
  <si>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</si>
  <si>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</si>
  <si>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</si>
  <si>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</si>
  <si>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</si>
  <si>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</si>
  <si>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</si>
  <si>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</si>
  <si>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</si>
  <si>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</si>
  <si>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</si>
  <si>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</si>
  <si>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</si>
  <si>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</si>
  <si>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</si>
  <si>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</si>
  <si>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</si>
  <si>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</si>
  <si>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</si>
  <si>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</si>
  <si>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</si>
  <si>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</si>
  <si>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</si>
  <si>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</si>
  <si>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</si>
  <si>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</si>
  <si>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</si>
  <si>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</si>
  <si>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</si>
  <si>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</si>
  <si>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</si>
  <si>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</si>
  <si>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</si>
  <si>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</si>
  <si>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</si>
  <si>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</si>
  <si>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</si>
  <si>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</si>
  <si>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</si>
  <si>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</si>
  <si>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</si>
  <si>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</si>
  <si>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</si>
  <si>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</si>
  <si>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</si>
  <si>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</si>
  <si>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</si>
  <si>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</si>
  <si>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</si>
  <si>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</si>
  <si>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</si>
  <si>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</si>
  <si>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</si>
  <si>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</si>
  <si>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</si>
  <si>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</si>
  <si>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</si>
  <si>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</si>
  <si>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</si>
  <si>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</si>
  <si>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</si>
  <si>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</si>
  <si>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</si>
  <si>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</si>
  <si>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</si>
  <si>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</si>
  <si>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</si>
  <si>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</si>
  <si>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</si>
  <si>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</si>
  <si>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</si>
  <si>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</si>
  <si>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</si>
  <si>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</si>
  <si>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</si>
  <si>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</si>
  <si>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</si>
  <si>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</si>
  <si>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</si>
  <si>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</si>
  <si>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</si>
  <si>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</si>
  <si>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</si>
  <si>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</si>
  <si>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</si>
  <si>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</si>
  <si>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</si>
  <si>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</si>
  <si>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</si>
  <si>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</si>
  <si>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</si>
  <si>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</si>
  <si>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</si>
  <si>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</si>
  <si>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</si>
  <si>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</si>
  <si>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</si>
  <si>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</si>
  <si>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</si>
  <si>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</si>
  <si>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</si>
  <si>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</si>
  <si>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</si>
  <si>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</si>
  <si>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</si>
  <si>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</si>
  <si>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</si>
  <si>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</si>
  <si>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</si>
  <si>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</si>
  <si>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</si>
  <si>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</si>
  <si>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</si>
  <si>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</si>
  <si>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</si>
  <si>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</si>
  <si>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</si>
  <si>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</si>
  <si>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</si>
  <si>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</si>
  <si>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</si>
  <si>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</si>
  <si>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</si>
  <si>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</si>
  <si>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</si>
  <si>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</si>
  <si>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</si>
  <si>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</si>
  <si>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</si>
  <si>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</si>
  <si>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</si>
  <si>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</si>
  <si>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</si>
  <si>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</si>
  <si>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</si>
  <si>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</si>
  <si>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</si>
  <si>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</si>
  <si>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</si>
  <si>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</si>
  <si>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</si>
  <si>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</si>
  <si>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</si>
  <si>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</si>
  <si>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</si>
  <si>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</si>
  <si>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</si>
  <si>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</si>
  <si>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</si>
  <si>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</si>
  <si>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</si>
  <si>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</si>
  <si>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</si>
  <si>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</si>
  <si>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</si>
  <si>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</si>
  <si>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</si>
  <si>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</si>
  <si>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</si>
  <si>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</si>
  <si>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</si>
  <si>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</si>
  <si>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</si>
  <si>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</si>
  <si>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</si>
  <si>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</si>
  <si>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</si>
  <si>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</si>
  <si>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DiplomaThesisKneeMechanismDesign.PDF</t>
  </si>
  <si>
    <t>DesignPrinciplesForDirectDriveLeggedRobots.pdf</t>
  </si>
  <si>
    <t>DD robot design</t>
  </si>
  <si>
    <t>Minitaur</t>
  </si>
  <si>
    <t>1) Precise output force regulation
2) Energy storage during locmotion 
3) Increase  the energy efficiency
3) Development of modular units is planned
4) Protection for the impact loads at the output
5) Elastic actuators can achieve 68% regeneration due to spring loading. (Bow Leg Hopper, Atrias)</t>
  </si>
  <si>
    <t xml:space="preserve">1) Limits the control bandwidth as the spring acts as low pass filter. Virtual leg compliance demand high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</si>
  <si>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Belt drive</t>
  </si>
  <si>
    <t xml:space="preserve">1) Less susceptiple to impact loading
</t>
  </si>
  <si>
    <t xml:space="preserve">1) Slip 
</t>
  </si>
  <si>
    <t>1) Increased mechanical impedance due to high inertias amplified through gear ratios (frictions, teeth backlash, reflected inertia) . Prevents the system from achieving highly dynamic proprioceptive.
2) Frictional losses reduce the overall mechanical robustness and efficiency
3) High torsional loads at the gear reduction systems due to high impact loads</t>
  </si>
  <si>
    <t xml:space="preserve">1) Less torque dense
2) Low efficiency because of high torques - currents
3) High thermal energy production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</si>
  <si>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 equal to the motors band width ) control of large forces. High adaptiveness
3) If damping is required, an electromagnetic damper in proprioceptive force control partially returns energy back to the source.
4) Mit cheetah achives 63% regenration using custom electronics</t>
  </si>
  <si>
    <t>Very low reduction and high efficiency  gearing systems. 
In general brushless motor with external rotor
Use of field oriented control for maximum usage of the motors torque capabilities
Use of field weakening for maximum usage of the motors speed capabilities
Here we can have direct drive and quasi direct drive actuators (wiht reduction ration less than 10)</t>
  </si>
  <si>
    <t>Proprioceptive actuators
Brushless motors BLDC</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</si>
  <si>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6) Mechanical impendance is the equivalent of electrical impendance (Z).  Ζ = Fext/Uinp. Impendance factors are the inertia the stiffness, the damping, and the friction. Low mechanical impendance leads to smaller loadings during impacts.
7) Specific torque constant, Thermal specific torque constant (Torque production limit in steady state operation due to thermal strength limit. It is related to the motors airgap radius - as a result outrunners are characterized from better constants ).
8) Comparison matrix of different motor used by different DD robots.
9) Torque sensing alternatives discussion
10) Usage of belt transmition at Lelaps as it is less susceptible to the impact loads.
11) Comparison of the bandwidth of DD QDD GM and SEA.
12) BLDC modeling (Brushless DC motors). Modeling and analysis.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</si>
</sst>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5.png"/><Relationship Id="rId7" Type="http://schemas.openxmlformats.org/officeDocument/2006/relationships/image" Target="../media/image36.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drawing" Target="../drawings/drawing1.xm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3" Type="http://schemas.openxmlformats.org/officeDocument/2006/relationships/hyperlink" Target="TotalBibliography/DesignPrinciplesForDirectDriveLeggedRobot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TotalBibliography/StarlETHCompliantQuadrupedal.pdf" TargetMode="External"/><Relationship Id="rId7" Type="http://schemas.openxmlformats.org/officeDocument/2006/relationships/hyperlink" Target="TotalBibliography/DesignPrinciplesForDirectDriveLeggedRobots.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TotalBibliography/ActiveKneeMechanismForPassiveDynamicWalkingMachines.pdf" TargetMode="External"/><Relationship Id="rId7" Type="http://schemas.openxmlformats.org/officeDocument/2006/relationships/hyperlink" Target="TotalBibliography/PetrosPolidorouDiplomaThesisMotorDesign.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tabSelected="1" zoomScale="85" zoomScaleNormal="85" workbookViewId="0">
      <pane xSplit="1" ySplit="1" topLeftCell="B22" activePane="bottomRight" state="frozen"/>
      <selection pane="topRight" activeCell="B1" sqref="B1"/>
      <selection pane="bottomLeft" activeCell="A2" sqref="A2"/>
      <selection pane="bottomRight" activeCell="C27" sqref="C27"/>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81.599999999999994"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64.4" customHeight="1" x14ac:dyDescent="0.3">
      <c r="C8" s="12"/>
      <c r="D8" s="2" t="s">
        <v>272</v>
      </c>
      <c r="F8" s="34" t="s">
        <v>208</v>
      </c>
    </row>
    <row r="9" spans="1:6" ht="121.8" customHeight="1" x14ac:dyDescent="0.3">
      <c r="A9" s="2" t="s">
        <v>34</v>
      </c>
      <c r="B9" s="5" t="s">
        <v>35</v>
      </c>
      <c r="C9" s="6" t="s">
        <v>241</v>
      </c>
      <c r="D9" s="2" t="s">
        <v>36</v>
      </c>
      <c r="F9" s="11" t="s">
        <v>37</v>
      </c>
    </row>
    <row r="10" spans="1:6" ht="358.2" x14ac:dyDescent="0.3">
      <c r="A10" s="2" t="s">
        <v>40</v>
      </c>
      <c r="B10" s="5" t="s">
        <v>38</v>
      </c>
      <c r="C10" s="6" t="s">
        <v>58</v>
      </c>
      <c r="D10" s="2" t="s">
        <v>41</v>
      </c>
      <c r="F10" s="11" t="s">
        <v>42</v>
      </c>
    </row>
    <row r="11" spans="1:6" ht="317.39999999999998" x14ac:dyDescent="0.3">
      <c r="A11" s="2" t="s">
        <v>83</v>
      </c>
      <c r="B11" s="5" t="s">
        <v>81</v>
      </c>
      <c r="C11" s="6" t="s">
        <v>186</v>
      </c>
      <c r="D11" s="2" t="s">
        <v>59</v>
      </c>
      <c r="F11" s="11" t="s">
        <v>84</v>
      </c>
    </row>
    <row r="12" spans="1:6" ht="205.2" x14ac:dyDescent="0.3">
      <c r="B12" s="5" t="s">
        <v>81</v>
      </c>
      <c r="C12" s="6" t="s">
        <v>94</v>
      </c>
      <c r="D12" s="2" t="s">
        <v>82</v>
      </c>
      <c r="F12" s="11" t="s">
        <v>95</v>
      </c>
    </row>
    <row r="13" spans="1:6" ht="297" x14ac:dyDescent="0.3">
      <c r="A13" s="2" t="s">
        <v>96</v>
      </c>
      <c r="B13" s="5" t="s">
        <v>81</v>
      </c>
      <c r="C13" s="6" t="s">
        <v>159</v>
      </c>
      <c r="D13" t="s">
        <v>171</v>
      </c>
      <c r="F13" s="18" t="s">
        <v>162</v>
      </c>
    </row>
    <row r="14" spans="1:6" ht="123.6" x14ac:dyDescent="0.3">
      <c r="A14" s="2" t="s">
        <v>112</v>
      </c>
      <c r="B14" s="5" t="s">
        <v>113</v>
      </c>
      <c r="C14" s="6" t="s">
        <v>114</v>
      </c>
      <c r="D14" t="s">
        <v>172</v>
      </c>
      <c r="F14" s="18" t="s">
        <v>110</v>
      </c>
    </row>
    <row r="15" spans="1:6" ht="144" x14ac:dyDescent="0.3">
      <c r="A15" s="2" t="s">
        <v>155</v>
      </c>
      <c r="B15" s="5" t="s">
        <v>156</v>
      </c>
      <c r="C15" s="6" t="s">
        <v>157</v>
      </c>
      <c r="D15" t="s">
        <v>173</v>
      </c>
      <c r="F15" s="18" t="s">
        <v>152</v>
      </c>
    </row>
    <row r="16" spans="1:6" ht="307.2" x14ac:dyDescent="0.3">
      <c r="A16" s="2" t="s">
        <v>40</v>
      </c>
      <c r="B16" s="5" t="s">
        <v>156</v>
      </c>
      <c r="C16" s="6" t="s">
        <v>250</v>
      </c>
      <c r="D16" s="2" t="s">
        <v>174</v>
      </c>
      <c r="F16" s="18" t="s">
        <v>175</v>
      </c>
    </row>
    <row r="17" spans="1:6" ht="62.4" x14ac:dyDescent="0.3">
      <c r="A17" s="2" t="s">
        <v>215</v>
      </c>
      <c r="B17" s="5" t="s">
        <v>214</v>
      </c>
      <c r="C17" s="6" t="s">
        <v>251</v>
      </c>
      <c r="D17" t="s">
        <v>213</v>
      </c>
      <c r="F17" s="20" t="s">
        <v>189</v>
      </c>
    </row>
    <row r="18" spans="1:6" ht="225.6" x14ac:dyDescent="0.3">
      <c r="A18" s="2" t="s">
        <v>235</v>
      </c>
      <c r="B18" s="5" t="s">
        <v>214</v>
      </c>
      <c r="C18" s="6" t="s">
        <v>252</v>
      </c>
      <c r="D18" s="2" t="s">
        <v>236</v>
      </c>
      <c r="F18" s="18" t="s">
        <v>198</v>
      </c>
    </row>
    <row r="19" spans="1:6" ht="378.6" x14ac:dyDescent="0.3">
      <c r="A19" s="2" t="s">
        <v>242</v>
      </c>
      <c r="B19" s="5" t="s">
        <v>214</v>
      </c>
      <c r="C19" s="6" t="s">
        <v>290</v>
      </c>
      <c r="D19" s="2" t="s">
        <v>240</v>
      </c>
    </row>
    <row r="20" spans="1:6" ht="306.60000000000002" customHeight="1" x14ac:dyDescent="0.3">
      <c r="A20" s="2" t="s">
        <v>260</v>
      </c>
      <c r="B20" s="5" t="s">
        <v>263</v>
      </c>
      <c r="C20" s="6" t="s">
        <v>259</v>
      </c>
      <c r="D20" s="2" t="s">
        <v>258</v>
      </c>
      <c r="F20" s="20" t="s">
        <v>257</v>
      </c>
    </row>
    <row r="21" spans="1:6" ht="154.80000000000001" customHeight="1" x14ac:dyDescent="0.3">
      <c r="A21" s="2" t="s">
        <v>264</v>
      </c>
      <c r="B21" s="5" t="s">
        <v>265</v>
      </c>
      <c r="C21" s="6" t="s">
        <v>268</v>
      </c>
      <c r="D21" t="s">
        <v>266</v>
      </c>
      <c r="F21" s="18" t="s">
        <v>254</v>
      </c>
    </row>
    <row r="22" spans="1:6" ht="307.2" x14ac:dyDescent="0.3">
      <c r="A22" s="9" t="s">
        <v>281</v>
      </c>
      <c r="B22" s="5" t="s">
        <v>282</v>
      </c>
      <c r="C22" s="6" t="s">
        <v>305</v>
      </c>
      <c r="D22" s="35" t="s">
        <v>280</v>
      </c>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s>
  <pageMargins left="0.7" right="0.7" top="0.75" bottom="0.75" header="0.3" footer="0.3"/>
  <pageSetup orientation="portrait" horizontalDpi="4294967292" verticalDpi="1200" r:id="rId20"/>
  <drawing r:id="rId2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4"/>
  <sheetViews>
    <sheetView zoomScale="85" zoomScaleNormal="85" workbookViewId="0">
      <selection activeCell="B54" sqref="B54"/>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187</v>
      </c>
      <c r="B1" s="24" t="s">
        <v>188</v>
      </c>
      <c r="D1" s="25" t="s">
        <v>193</v>
      </c>
      <c r="E1" s="26" t="s">
        <v>194</v>
      </c>
      <c r="F1" s="26" t="s">
        <v>195</v>
      </c>
      <c r="G1" s="27" t="s">
        <v>271</v>
      </c>
    </row>
    <row r="2" spans="1:7" ht="15" thickTop="1" x14ac:dyDescent="0.3">
      <c r="A2" s="18" t="s">
        <v>11</v>
      </c>
      <c r="B2" t="s">
        <v>191</v>
      </c>
      <c r="D2" s="28" t="s">
        <v>191</v>
      </c>
      <c r="E2">
        <f>COUNTIF(B2:B200,"Yes")</f>
        <v>21</v>
      </c>
      <c r="F2">
        <f>COUNTIF(B2:B200,"No")</f>
        <v>30</v>
      </c>
      <c r="G2" s="29">
        <f>COUNTIF(B2:B200,"OnGoing")</f>
        <v>2</v>
      </c>
    </row>
    <row r="3" spans="1:7" x14ac:dyDescent="0.3">
      <c r="A3" s="18" t="s">
        <v>189</v>
      </c>
      <c r="B3" t="s">
        <v>191</v>
      </c>
      <c r="D3" s="30" t="s">
        <v>192</v>
      </c>
      <c r="G3" s="29"/>
    </row>
    <row r="4" spans="1:7" x14ac:dyDescent="0.3">
      <c r="A4" s="18" t="s">
        <v>190</v>
      </c>
      <c r="B4" t="s">
        <v>192</v>
      </c>
      <c r="D4" s="31" t="s">
        <v>270</v>
      </c>
      <c r="E4" s="32"/>
      <c r="F4" s="32"/>
      <c r="G4" s="33"/>
    </row>
    <row r="5" spans="1:7" x14ac:dyDescent="0.3">
      <c r="A5" s="18" t="s">
        <v>110</v>
      </c>
      <c r="B5" t="s">
        <v>191</v>
      </c>
    </row>
    <row r="6" spans="1:7" x14ac:dyDescent="0.3">
      <c r="A6" s="18" t="s">
        <v>196</v>
      </c>
      <c r="B6" t="s">
        <v>192</v>
      </c>
    </row>
    <row r="7" spans="1:7" x14ac:dyDescent="0.3">
      <c r="A7" s="18" t="s">
        <v>37</v>
      </c>
      <c r="B7" t="s">
        <v>191</v>
      </c>
    </row>
    <row r="8" spans="1:7" x14ac:dyDescent="0.3">
      <c r="A8" s="18" t="s">
        <v>197</v>
      </c>
      <c r="B8" t="s">
        <v>191</v>
      </c>
    </row>
    <row r="9" spans="1:7" x14ac:dyDescent="0.3">
      <c r="A9" s="18" t="s">
        <v>198</v>
      </c>
      <c r="B9" t="s">
        <v>191</v>
      </c>
    </row>
    <row r="10" spans="1:7" x14ac:dyDescent="0.3">
      <c r="A10" s="18" t="s">
        <v>199</v>
      </c>
      <c r="B10" t="s">
        <v>192</v>
      </c>
    </row>
    <row r="11" spans="1:7" x14ac:dyDescent="0.3">
      <c r="A11" s="18" t="s">
        <v>200</v>
      </c>
      <c r="B11" t="s">
        <v>192</v>
      </c>
    </row>
    <row r="12" spans="1:7" x14ac:dyDescent="0.3">
      <c r="A12" s="18" t="s">
        <v>201</v>
      </c>
      <c r="B12" t="s">
        <v>192</v>
      </c>
    </row>
    <row r="13" spans="1:7" x14ac:dyDescent="0.3">
      <c r="A13" s="18" t="s">
        <v>175</v>
      </c>
      <c r="B13" t="s">
        <v>191</v>
      </c>
    </row>
    <row r="14" spans="1:7" x14ac:dyDescent="0.3">
      <c r="A14" s="18" t="s">
        <v>14</v>
      </c>
      <c r="B14" t="s">
        <v>191</v>
      </c>
    </row>
    <row r="15" spans="1:7" x14ac:dyDescent="0.3">
      <c r="A15" s="18" t="s">
        <v>162</v>
      </c>
      <c r="B15" t="s">
        <v>191</v>
      </c>
    </row>
    <row r="16" spans="1:7" x14ac:dyDescent="0.3">
      <c r="A16" s="18" t="s">
        <v>106</v>
      </c>
      <c r="B16" t="s">
        <v>192</v>
      </c>
    </row>
    <row r="17" spans="1:15" x14ac:dyDescent="0.3">
      <c r="A17" s="18" t="s">
        <v>101</v>
      </c>
      <c r="B17" t="s">
        <v>192</v>
      </c>
    </row>
    <row r="18" spans="1:15" x14ac:dyDescent="0.3">
      <c r="A18" s="18" t="s">
        <v>138</v>
      </c>
      <c r="B18" t="s">
        <v>191</v>
      </c>
    </row>
    <row r="19" spans="1:15" x14ac:dyDescent="0.3">
      <c r="A19" s="18" t="s">
        <v>202</v>
      </c>
      <c r="B19" t="s">
        <v>191</v>
      </c>
      <c r="O19">
        <v>3</v>
      </c>
    </row>
    <row r="20" spans="1:15" x14ac:dyDescent="0.3">
      <c r="A20" s="18" t="s">
        <v>203</v>
      </c>
      <c r="B20" t="s">
        <v>192</v>
      </c>
    </row>
    <row r="21" spans="1:15" x14ac:dyDescent="0.3">
      <c r="A21" s="18" t="s">
        <v>204</v>
      </c>
      <c r="B21" t="s">
        <v>192</v>
      </c>
    </row>
    <row r="22" spans="1:15" x14ac:dyDescent="0.3">
      <c r="A22" s="18" t="s">
        <v>95</v>
      </c>
      <c r="B22" t="s">
        <v>191</v>
      </c>
    </row>
    <row r="23" spans="1:15" x14ac:dyDescent="0.3">
      <c r="A23" s="18" t="s">
        <v>205</v>
      </c>
      <c r="B23" t="s">
        <v>192</v>
      </c>
    </row>
    <row r="24" spans="1:15" x14ac:dyDescent="0.3">
      <c r="A24" s="18" t="s">
        <v>6</v>
      </c>
      <c r="B24" t="s">
        <v>191</v>
      </c>
    </row>
    <row r="25" spans="1:15" x14ac:dyDescent="0.3">
      <c r="A25" s="18" t="s">
        <v>152</v>
      </c>
      <c r="B25" t="s">
        <v>191</v>
      </c>
    </row>
    <row r="26" spans="1:15" x14ac:dyDescent="0.3">
      <c r="A26" s="18" t="s">
        <v>17</v>
      </c>
      <c r="B26" t="s">
        <v>191</v>
      </c>
    </row>
    <row r="27" spans="1:15" x14ac:dyDescent="0.3">
      <c r="A27" s="18" t="s">
        <v>206</v>
      </c>
      <c r="B27" t="s">
        <v>192</v>
      </c>
    </row>
    <row r="28" spans="1:15" x14ac:dyDescent="0.3">
      <c r="A28" s="18" t="s">
        <v>207</v>
      </c>
      <c r="B28" t="s">
        <v>192</v>
      </c>
    </row>
    <row r="29" spans="1:15" x14ac:dyDescent="0.3">
      <c r="A29" s="18" t="s">
        <v>208</v>
      </c>
      <c r="B29" t="s">
        <v>191</v>
      </c>
    </row>
    <row r="30" spans="1:15" x14ac:dyDescent="0.3">
      <c r="A30" s="18" t="s">
        <v>209</v>
      </c>
      <c r="B30" t="s">
        <v>192</v>
      </c>
    </row>
    <row r="31" spans="1:15" x14ac:dyDescent="0.3">
      <c r="A31" s="18" t="s">
        <v>20</v>
      </c>
      <c r="B31" t="s">
        <v>191</v>
      </c>
    </row>
    <row r="32" spans="1:15" x14ac:dyDescent="0.3">
      <c r="A32" s="18" t="s">
        <v>109</v>
      </c>
      <c r="B32" t="s">
        <v>192</v>
      </c>
    </row>
    <row r="33" spans="1:2" x14ac:dyDescent="0.3">
      <c r="A33" s="18" t="s">
        <v>210</v>
      </c>
      <c r="B33" t="s">
        <v>192</v>
      </c>
    </row>
    <row r="34" spans="1:2" x14ac:dyDescent="0.3">
      <c r="A34" s="18" t="s">
        <v>84</v>
      </c>
      <c r="B34" t="s">
        <v>191</v>
      </c>
    </row>
    <row r="35" spans="1:2" x14ac:dyDescent="0.3">
      <c r="A35" s="18" t="s">
        <v>211</v>
      </c>
      <c r="B35" t="s">
        <v>192</v>
      </c>
    </row>
    <row r="36" spans="1:2" x14ac:dyDescent="0.3">
      <c r="A36" s="18" t="s">
        <v>24</v>
      </c>
      <c r="B36" t="s">
        <v>191</v>
      </c>
    </row>
    <row r="37" spans="1:2" x14ac:dyDescent="0.3">
      <c r="A37" s="18" t="s">
        <v>212</v>
      </c>
      <c r="B37" t="s">
        <v>191</v>
      </c>
    </row>
    <row r="38" spans="1:2" x14ac:dyDescent="0.3">
      <c r="A38" s="18" t="s">
        <v>42</v>
      </c>
      <c r="B38" t="s">
        <v>191</v>
      </c>
    </row>
    <row r="39" spans="1:2" x14ac:dyDescent="0.3">
      <c r="A39" s="18" t="s">
        <v>227</v>
      </c>
      <c r="B39" t="s">
        <v>192</v>
      </c>
    </row>
    <row r="40" spans="1:2" x14ac:dyDescent="0.3">
      <c r="A40" s="18" t="s">
        <v>228</v>
      </c>
      <c r="B40" t="s">
        <v>192</v>
      </c>
    </row>
    <row r="41" spans="1:2" x14ac:dyDescent="0.3">
      <c r="A41" s="18" t="s">
        <v>234</v>
      </c>
      <c r="B41" t="s">
        <v>192</v>
      </c>
    </row>
    <row r="42" spans="1:2" x14ac:dyDescent="0.3">
      <c r="A42" s="18" t="s">
        <v>253</v>
      </c>
      <c r="B42" t="s">
        <v>192</v>
      </c>
    </row>
    <row r="43" spans="1:2" x14ac:dyDescent="0.3">
      <c r="A43" s="18" t="s">
        <v>254</v>
      </c>
      <c r="B43" t="s">
        <v>192</v>
      </c>
    </row>
    <row r="44" spans="1:2" x14ac:dyDescent="0.3">
      <c r="A44" s="18" t="s">
        <v>255</v>
      </c>
      <c r="B44" t="s">
        <v>192</v>
      </c>
    </row>
    <row r="45" spans="1:2" x14ac:dyDescent="0.3">
      <c r="A45" s="20" t="s">
        <v>256</v>
      </c>
      <c r="B45" t="s">
        <v>192</v>
      </c>
    </row>
    <row r="46" spans="1:2" x14ac:dyDescent="0.3">
      <c r="A46" s="18" t="s">
        <v>269</v>
      </c>
      <c r="B46" t="s">
        <v>270</v>
      </c>
    </row>
    <row r="47" spans="1:2" x14ac:dyDescent="0.3">
      <c r="A47" s="18" t="s">
        <v>273</v>
      </c>
      <c r="B47" t="s">
        <v>192</v>
      </c>
    </row>
    <row r="48" spans="1:2" x14ac:dyDescent="0.3">
      <c r="A48" s="18" t="s">
        <v>274</v>
      </c>
      <c r="B48" t="s">
        <v>270</v>
      </c>
    </row>
    <row r="49" spans="1:2" x14ac:dyDescent="0.3">
      <c r="A49" s="18" t="s">
        <v>275</v>
      </c>
      <c r="B49" t="s">
        <v>192</v>
      </c>
    </row>
    <row r="50" spans="1:2" x14ac:dyDescent="0.3">
      <c r="A50" s="18" t="s">
        <v>276</v>
      </c>
      <c r="B50" t="s">
        <v>192</v>
      </c>
    </row>
    <row r="51" spans="1:2" x14ac:dyDescent="0.3">
      <c r="A51" s="18" t="s">
        <v>277</v>
      </c>
      <c r="B51" t="s">
        <v>192</v>
      </c>
    </row>
    <row r="52" spans="1:2" x14ac:dyDescent="0.3">
      <c r="A52" s="18" t="s">
        <v>278</v>
      </c>
      <c r="B52" t="s">
        <v>192</v>
      </c>
    </row>
    <row r="53" spans="1:2" x14ac:dyDescent="0.3">
      <c r="A53" s="18" t="s">
        <v>291</v>
      </c>
      <c r="B53" t="s">
        <v>192</v>
      </c>
    </row>
    <row r="54" spans="1:2" x14ac:dyDescent="0.3">
      <c r="A54" s="18" t="s">
        <v>292</v>
      </c>
      <c r="B54" t="s">
        <v>192</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 ref="A54" r:id="rId53" display="TotalBibliography/DesignPrinciplesForDirectDriveLeggedRobots.pdf" xr:uid="{F511622A-45A8-4F2B-848C-B2DE8F8EF35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2" activePane="bottomRight" state="frozen"/>
      <selection pane="topRight" activeCell="B1" sqref="B1"/>
      <selection pane="bottomLeft" activeCell="A2" sqref="A2"/>
      <selection pane="bottomRight" activeCell="A4" sqref="A4"/>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130</v>
      </c>
      <c r="B1" s="21" t="s">
        <v>44</v>
      </c>
      <c r="C1" s="21" t="s">
        <v>131</v>
      </c>
      <c r="D1" s="21" t="s">
        <v>68</v>
      </c>
      <c r="E1" s="22" t="s">
        <v>139</v>
      </c>
      <c r="F1" s="3" t="s">
        <v>5</v>
      </c>
    </row>
    <row r="2" spans="1:6" ht="15" thickTop="1" x14ac:dyDescent="0.3">
      <c r="A2" s="19" t="s">
        <v>132</v>
      </c>
    </row>
    <row r="3" spans="1:6" x14ac:dyDescent="0.3">
      <c r="A3" s="19" t="s">
        <v>133</v>
      </c>
    </row>
    <row r="4" spans="1:6" ht="28.8" x14ac:dyDescent="0.3">
      <c r="A4" s="19" t="s">
        <v>134</v>
      </c>
      <c r="B4" s="19" t="s">
        <v>136</v>
      </c>
      <c r="C4" s="19" t="s">
        <v>137</v>
      </c>
      <c r="E4" s="19" t="s">
        <v>141</v>
      </c>
      <c r="F4" s="20" t="s">
        <v>138</v>
      </c>
    </row>
    <row r="5" spans="1:6" ht="43.2" x14ac:dyDescent="0.3">
      <c r="A5" s="19" t="s">
        <v>133</v>
      </c>
      <c r="C5" s="19" t="s">
        <v>176</v>
      </c>
      <c r="E5" s="19" t="s">
        <v>177</v>
      </c>
      <c r="F5" s="20" t="s">
        <v>175</v>
      </c>
    </row>
    <row r="6" spans="1:6" ht="57.6" x14ac:dyDescent="0.3">
      <c r="A6" s="19" t="s">
        <v>135</v>
      </c>
      <c r="C6" s="19" t="s">
        <v>149</v>
      </c>
      <c r="D6" s="19" t="s">
        <v>150</v>
      </c>
      <c r="E6" s="19" t="s">
        <v>151</v>
      </c>
      <c r="F6" s="20" t="s">
        <v>152</v>
      </c>
    </row>
    <row r="7" spans="1:6" ht="72" x14ac:dyDescent="0.3">
      <c r="A7" s="19" t="s">
        <v>153</v>
      </c>
      <c r="B7" s="19" t="s">
        <v>147</v>
      </c>
      <c r="C7" s="23" t="s">
        <v>148</v>
      </c>
      <c r="E7" t="s">
        <v>140</v>
      </c>
      <c r="F7" s="20" t="s">
        <v>152</v>
      </c>
    </row>
    <row r="8" spans="1:6" x14ac:dyDescent="0.3">
      <c r="A8" s="19" t="s">
        <v>142</v>
      </c>
      <c r="F8" s="20" t="s">
        <v>152</v>
      </c>
    </row>
    <row r="9" spans="1:6" ht="43.2" x14ac:dyDescent="0.3">
      <c r="A9" s="19" t="s">
        <v>170</v>
      </c>
      <c r="B9" s="19" t="s">
        <v>166</v>
      </c>
      <c r="C9" s="19" t="s">
        <v>167</v>
      </c>
    </row>
    <row r="10" spans="1:6" ht="72" x14ac:dyDescent="0.3">
      <c r="A10" s="19" t="s">
        <v>181</v>
      </c>
      <c r="B10" s="19" t="s">
        <v>182</v>
      </c>
      <c r="C10" s="19" t="s">
        <v>183</v>
      </c>
      <c r="F10" s="20" t="s">
        <v>175</v>
      </c>
    </row>
    <row r="11" spans="1:6" ht="28.8" x14ac:dyDescent="0.3">
      <c r="A11" s="19" t="s">
        <v>245</v>
      </c>
      <c r="B11" s="19" t="s">
        <v>248</v>
      </c>
      <c r="C11" s="19" t="s">
        <v>149</v>
      </c>
      <c r="F11" s="20" t="s">
        <v>203</v>
      </c>
    </row>
    <row r="12" spans="1:6" ht="28.8" x14ac:dyDescent="0.3">
      <c r="A12" s="19" t="s">
        <v>246</v>
      </c>
      <c r="B12" s="19" t="s">
        <v>249</v>
      </c>
      <c r="C12" s="19" t="s">
        <v>247</v>
      </c>
      <c r="F12" s="20" t="s">
        <v>203</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3"/>
  <sheetViews>
    <sheetView topLeftCell="A4" workbookViewId="0">
      <selection activeCell="B25" sqref="B25"/>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198</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122</v>
      </c>
      <c r="B22" t="s">
        <v>123</v>
      </c>
      <c r="C22" s="20" t="s">
        <v>158</v>
      </c>
    </row>
    <row r="23" spans="1:3" x14ac:dyDescent="0.3">
      <c r="A23" s="19" t="s">
        <v>294</v>
      </c>
      <c r="B23" s="19" t="s">
        <v>293</v>
      </c>
      <c r="C23" s="18" t="s">
        <v>292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 ref="C23" r:id="rId7" display="TotalBibliography/DesignPrinciplesForDirectDriveLeggedRobots.pdf" xr:uid="{19FF6E2A-9C47-49DE-B897-02EBB6ED8BA9}"/>
  </hyperlinks>
  <pageMargins left="0.7" right="0.7" top="0.75" bottom="0.75" header="0.3" footer="0.3"/>
  <pageSetup orientation="portrait" horizontalDpi="4294967292" verticalDpi="1200"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8" activePane="bottomRight" state="frozen"/>
      <selection pane="topRight" activeCell="B1" sqref="B1"/>
      <selection pane="bottomLeft" activeCell="A2" sqref="A2"/>
      <selection pane="bottomRight" activeCell="B12" sqref="B1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143.4" thickTop="1" x14ac:dyDescent="0.3">
      <c r="A2" s="9" t="s">
        <v>45</v>
      </c>
      <c r="B2" s="12" t="s">
        <v>125</v>
      </c>
      <c r="C2" s="12" t="s">
        <v>243</v>
      </c>
      <c r="D2" s="12" t="s">
        <v>300</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204" x14ac:dyDescent="0.3">
      <c r="A5" s="9" t="s">
        <v>115</v>
      </c>
      <c r="B5" s="12" t="s">
        <v>279</v>
      </c>
      <c r="C5" s="12" t="s">
        <v>295</v>
      </c>
      <c r="D5" s="12" t="s">
        <v>296</v>
      </c>
      <c r="E5" s="12" t="s">
        <v>119</v>
      </c>
      <c r="F5" s="20" t="s">
        <v>285</v>
      </c>
    </row>
    <row r="6" spans="1:6" ht="132.6" x14ac:dyDescent="0.3">
      <c r="A6" s="9" t="s">
        <v>120</v>
      </c>
      <c r="B6" s="12"/>
      <c r="C6" s="12" t="s">
        <v>287</v>
      </c>
      <c r="D6" s="12" t="s">
        <v>288</v>
      </c>
      <c r="E6" s="12" t="s">
        <v>121</v>
      </c>
    </row>
    <row r="7" spans="1:6" ht="28.8" x14ac:dyDescent="0.3">
      <c r="A7" s="9" t="s">
        <v>289</v>
      </c>
      <c r="B7" s="12"/>
      <c r="C7" s="12"/>
      <c r="D7" s="12"/>
      <c r="E7" s="12"/>
      <c r="F7" s="20" t="s">
        <v>274</v>
      </c>
    </row>
    <row r="8" spans="1:6" ht="149.4" customHeight="1" x14ac:dyDescent="0.3">
      <c r="A8" s="9" t="s">
        <v>124</v>
      </c>
      <c r="B8" s="12" t="s">
        <v>303</v>
      </c>
      <c r="C8" s="12" t="s">
        <v>302</v>
      </c>
      <c r="D8" s="12" t="s">
        <v>301</v>
      </c>
      <c r="E8" s="12" t="s">
        <v>286</v>
      </c>
      <c r="F8" s="20" t="s">
        <v>285</v>
      </c>
    </row>
    <row r="9" spans="1:6" ht="28.8" x14ac:dyDescent="0.3">
      <c r="A9" s="9" t="s">
        <v>304</v>
      </c>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229</v>
      </c>
      <c r="B1" s="4" t="s">
        <v>44</v>
      </c>
      <c r="C1" s="1" t="s">
        <v>46</v>
      </c>
      <c r="D1" s="1" t="s">
        <v>47</v>
      </c>
      <c r="E1" s="1" t="s">
        <v>2</v>
      </c>
      <c r="F1" s="3" t="s">
        <v>5</v>
      </c>
    </row>
    <row r="2" spans="1:6" ht="15" thickTop="1" x14ac:dyDescent="0.3">
      <c r="A2" s="9" t="s">
        <v>230</v>
      </c>
      <c r="B2" s="12" t="s">
        <v>231</v>
      </c>
      <c r="C2" s="12"/>
      <c r="D2" s="12"/>
      <c r="E2" s="12"/>
    </row>
    <row r="3" spans="1:6" x14ac:dyDescent="0.3">
      <c r="A3" s="9" t="s">
        <v>232</v>
      </c>
      <c r="B3" s="12" t="s">
        <v>233</v>
      </c>
      <c r="C3" s="12"/>
      <c r="D3" s="12"/>
      <c r="E3" s="12"/>
    </row>
    <row r="4" spans="1:6" x14ac:dyDescent="0.3">
      <c r="A4" s="9" t="s">
        <v>267</v>
      </c>
      <c r="B4" s="12"/>
      <c r="C4" s="12"/>
      <c r="D4" s="12"/>
      <c r="E4" s="12"/>
      <c r="F4" s="18" t="s">
        <v>254</v>
      </c>
    </row>
    <row r="5" spans="1:6" ht="51" x14ac:dyDescent="0.3">
      <c r="A5" s="9" t="s">
        <v>261</v>
      </c>
      <c r="B5" s="12" t="s">
        <v>262</v>
      </c>
      <c r="C5" s="12" t="s">
        <v>283</v>
      </c>
      <c r="D5" s="12" t="s">
        <v>284</v>
      </c>
      <c r="E5" s="12"/>
      <c r="F5" s="20" t="s">
        <v>274</v>
      </c>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 ref="F5" r:id="rId2" display="TotalBibliography/PetrosPolidorouDiplomaThesisMotorDesign.pdf" xr:uid="{05A0BFF1-4778-4062-BF59-F248076A3087}"/>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8"/>
  <sheetViews>
    <sheetView zoomScale="70" zoomScaleNormal="70" workbookViewId="0">
      <pane xSplit="1" ySplit="1" topLeftCell="B14" activePane="bottomRight" state="frozen"/>
      <selection pane="topRight" activeCell="B1" sqref="B1"/>
      <selection pane="bottomLeft" activeCell="A3" sqref="A3"/>
      <selection pane="bottomRight" activeCell="D18" sqref="D18"/>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145</v>
      </c>
      <c r="C6" s="17" t="s">
        <v>146</v>
      </c>
    </row>
    <row r="7" spans="1:6" ht="57.6" x14ac:dyDescent="0.3">
      <c r="A7" s="9" t="s">
        <v>91</v>
      </c>
      <c r="B7" s="16" t="s">
        <v>92</v>
      </c>
      <c r="C7" s="17" t="s">
        <v>93</v>
      </c>
    </row>
    <row r="8" spans="1:6" ht="100.8" x14ac:dyDescent="0.3">
      <c r="A8" s="9" t="s">
        <v>116</v>
      </c>
      <c r="B8" s="16" t="s">
        <v>117</v>
      </c>
      <c r="C8" s="17" t="s">
        <v>118</v>
      </c>
    </row>
    <row r="9" spans="1:6" ht="144" x14ac:dyDescent="0.3">
      <c r="A9" s="9" t="s">
        <v>126</v>
      </c>
      <c r="B9" s="16" t="s">
        <v>128</v>
      </c>
      <c r="C9" s="17" t="s">
        <v>127</v>
      </c>
    </row>
    <row r="10" spans="1:6" x14ac:dyDescent="0.3">
      <c r="A10" s="9" t="s">
        <v>143</v>
      </c>
      <c r="C10" s="17" t="s">
        <v>144</v>
      </c>
    </row>
    <row r="11" spans="1:6" ht="158.4" x14ac:dyDescent="0.3">
      <c r="A11" s="9" t="s">
        <v>129</v>
      </c>
      <c r="B11" s="16" t="s">
        <v>154</v>
      </c>
    </row>
    <row r="12" spans="1:6" ht="108.6" customHeight="1" x14ac:dyDescent="0.3">
      <c r="A12" s="9" t="s">
        <v>160</v>
      </c>
      <c r="B12" s="16" t="s">
        <v>161</v>
      </c>
      <c r="F12" s="20" t="s">
        <v>162</v>
      </c>
    </row>
    <row r="13" spans="1:6" ht="28.8" x14ac:dyDescent="0.3">
      <c r="A13" s="9" t="s">
        <v>184</v>
      </c>
      <c r="C13" s="17" t="s">
        <v>220</v>
      </c>
      <c r="D13" s="17" t="s">
        <v>185</v>
      </c>
      <c r="F13" s="20" t="s">
        <v>189</v>
      </c>
    </row>
    <row r="14" spans="1:6" ht="43.2" x14ac:dyDescent="0.3">
      <c r="A14" s="9" t="s">
        <v>63</v>
      </c>
      <c r="B14" s="16" t="s">
        <v>216</v>
      </c>
      <c r="D14" s="17" t="s">
        <v>217</v>
      </c>
      <c r="F14" s="20" t="s">
        <v>189</v>
      </c>
    </row>
    <row r="15" spans="1:6" ht="43.2" x14ac:dyDescent="0.3">
      <c r="A15" s="9" t="s">
        <v>49</v>
      </c>
      <c r="B15" s="16" t="s">
        <v>216</v>
      </c>
      <c r="D15" s="17" t="s">
        <v>218</v>
      </c>
      <c r="F15" s="20" t="s">
        <v>189</v>
      </c>
    </row>
    <row r="16" spans="1:6" ht="123" customHeight="1" x14ac:dyDescent="0.3">
      <c r="A16" s="9" t="s">
        <v>219</v>
      </c>
      <c r="B16" s="16" t="s">
        <v>216</v>
      </c>
      <c r="C16" s="17" t="s">
        <v>222</v>
      </c>
      <c r="D16" s="17" t="s">
        <v>221</v>
      </c>
      <c r="F16" s="20" t="s">
        <v>223</v>
      </c>
    </row>
    <row r="17" spans="1:6" ht="115.2" customHeight="1" x14ac:dyDescent="0.3">
      <c r="A17" s="9" t="s">
        <v>224</v>
      </c>
      <c r="C17" s="17" t="s">
        <v>225</v>
      </c>
      <c r="D17" s="17" t="s">
        <v>226</v>
      </c>
      <c r="F17" s="20" t="s">
        <v>189</v>
      </c>
    </row>
    <row r="18" spans="1:6" ht="43.2" x14ac:dyDescent="0.3">
      <c r="A18" s="9" t="s">
        <v>297</v>
      </c>
      <c r="C18" s="17" t="s">
        <v>298</v>
      </c>
      <c r="D18" s="17" t="s">
        <v>299</v>
      </c>
      <c r="F18" s="18" t="s">
        <v>274</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 ref="F18" r:id="rId7" display="TotalBibliography/PetrosPolidorouDiplomaThesisMotorDesign.pdf" xr:uid="{9C60413F-F42C-41B6-95C6-C01C7A05BE5E}"/>
  </hyperlinks>
  <pageMargins left="0.7" right="0.7" top="0.75" bottom="0.75" header="0.3" footer="0.3"/>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237</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169</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163</v>
      </c>
      <c r="D5" s="12" t="s">
        <v>164</v>
      </c>
      <c r="E5" s="12"/>
      <c r="F5" s="12"/>
    </row>
    <row r="6" spans="1:6" ht="43.2" x14ac:dyDescent="0.3">
      <c r="A6" s="9" t="s">
        <v>165</v>
      </c>
      <c r="B6" s="12"/>
      <c r="C6" s="12"/>
      <c r="D6" s="12"/>
      <c r="E6" s="12"/>
      <c r="F6" s="12"/>
    </row>
    <row r="7" spans="1:6" ht="57" customHeight="1" x14ac:dyDescent="0.3">
      <c r="A7" s="9" t="s">
        <v>168</v>
      </c>
      <c r="B7" s="12"/>
      <c r="C7" s="12"/>
      <c r="D7" s="12"/>
      <c r="E7" s="12"/>
      <c r="F7" s="12"/>
    </row>
    <row r="8" spans="1:6" ht="51" x14ac:dyDescent="0.3">
      <c r="A8" s="9" t="s">
        <v>178</v>
      </c>
      <c r="B8" s="12" t="s">
        <v>179</v>
      </c>
      <c r="C8" s="12" t="s">
        <v>180</v>
      </c>
      <c r="D8" s="12"/>
      <c r="E8" s="12"/>
      <c r="F8" s="12"/>
    </row>
    <row r="9" spans="1:6" ht="65.400000000000006" customHeight="1" x14ac:dyDescent="0.3">
      <c r="A9" s="9" t="s">
        <v>238</v>
      </c>
      <c r="B9" s="12" t="s">
        <v>239</v>
      </c>
      <c r="C9" s="12"/>
      <c r="D9" s="12"/>
      <c r="E9" s="12"/>
      <c r="F9" s="18" t="s">
        <v>198</v>
      </c>
    </row>
    <row r="10" spans="1:6" x14ac:dyDescent="0.3">
      <c r="A10" s="9" t="s">
        <v>244</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2023-03-08T11:08:38Z</dcterms:modified>
</cp:coreProperties>
</file>